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gderuiter\Downloads\"/>
    </mc:Choice>
  </mc:AlternateContent>
  <xr:revisionPtr revIDLastSave="0" documentId="13_ncr:1_{00E7C0F2-7923-4159-B24A-723BA8AD2528}" xr6:coauthVersionLast="47" xr6:coauthVersionMax="47" xr10:uidLastSave="{00000000-0000-0000-0000-000000000000}"/>
  <bookViews>
    <workbookView xWindow="-130" yWindow="0" windowWidth="18720" windowHeight="11650" xr2:uid="{00000000-000D-0000-FFFF-FFFF00000000}"/>
  </bookViews>
  <sheets>
    <sheet name="Voorblad" sheetId="9" r:id="rId1"/>
    <sheet name="Totaal per jaar" sheetId="21" r:id="rId2"/>
    <sheet name="Totaal per zvt en jaar" sheetId="22" r:id="rId3"/>
    <sheet name="Uitsplitsing X" sheetId="18" r:id="rId4"/>
    <sheet name="Uitsplitsing Y" sheetId="19" r:id="rId5"/>
    <sheet name="Uitsplitsing Z" sheetId="20" r:id="rId6"/>
    <sheet name="EPA meerjaren" sheetId="27" r:id="rId7"/>
    <sheet name="EPA vignetten" sheetId="23" r:id="rId8"/>
    <sheet name="Toel_Vignetten" sheetId="24" r:id="rId9"/>
    <sheet name="Kosten analyse" sheetId="25" r:id="rId10"/>
  </sheets>
  <definedNames>
    <definedName name="_xlnm.Print_Area" localSheetId="0">Voorblad!$B$2:$D$35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<sst xmlns="http://schemas.openxmlformats.org/spreadsheetml/2006/main" count="117" uniqueCount="93">
  <si>
    <t>X</t>
  </si>
  <si>
    <t>Y</t>
  </si>
  <si>
    <t>Z</t>
  </si>
  <si>
    <t>Project:</t>
  </si>
  <si>
    <r>
      <t>Bestand:</t>
    </r>
    <r>
      <rPr>
        <sz val="10"/>
        <color rgb="FF4B2A25"/>
        <rFont val="Century Gothic"/>
        <family val="2"/>
      </rPr>
      <t xml:space="preserve">   </t>
    </r>
  </si>
  <si>
    <t xml:space="preserve">Structuur (beschrijving werkbladen):  </t>
  </si>
  <si>
    <t>• Voorblad</t>
  </si>
  <si>
    <r>
      <t xml:space="preserve">Toelichting: </t>
    </r>
    <r>
      <rPr>
        <sz val="10"/>
        <color rgb="FF4B2A25"/>
        <rFont val="Century Gothic"/>
        <family val="2"/>
      </rPr>
      <t xml:space="preserve"> </t>
    </r>
    <r>
      <rPr>
        <b/>
        <sz val="10"/>
        <color rgb="FF4B2A25"/>
        <rFont val="Century Gothic"/>
        <family val="2"/>
      </rPr>
      <t xml:space="preserve"> </t>
    </r>
  </si>
  <si>
    <r>
      <t xml:space="preserve">Brondata: </t>
    </r>
    <r>
      <rPr>
        <sz val="10"/>
        <color rgb="FF4B2A25"/>
        <rFont val="Century Gothic"/>
        <family val="2"/>
      </rPr>
      <t xml:space="preserve"> </t>
    </r>
    <r>
      <rPr>
        <b/>
        <sz val="10"/>
        <color rgb="FF4B2A25"/>
        <rFont val="Century Gothic"/>
        <family val="2"/>
      </rPr>
      <t xml:space="preserve"> </t>
    </r>
  </si>
  <si>
    <t xml:space="preserve">Auteur(s):   </t>
  </si>
  <si>
    <t xml:space="preserve">Wijzigingbeheer  </t>
  </si>
  <si>
    <t>© Copyright 2024 Vektis - Sparrenheuvel 18 - 3708 JE Zeist - KvK 30230118</t>
  </si>
  <si>
    <t>Iris Terpstra, Guus de Ruiter</t>
  </si>
  <si>
    <t>Jaar</t>
  </si>
  <si>
    <t>ZVT groep</t>
  </si>
  <si>
    <t>Aantal EPA patienten - ZPM afbakening 2022-2023</t>
  </si>
  <si>
    <t>• Totaal per zvt en jaar</t>
  </si>
  <si>
    <t>• Uitsplitsing Y</t>
  </si>
  <si>
    <t>• Uitsplitsing X</t>
  </si>
  <si>
    <t>• Uitsplitsing Z</t>
  </si>
  <si>
    <r>
      <t xml:space="preserve">• </t>
    </r>
    <r>
      <rPr>
        <u/>
        <sz val="10"/>
        <rFont val="Century Gothic"/>
        <family val="2"/>
      </rPr>
      <t>Dataset</t>
    </r>
    <r>
      <rPr>
        <sz val="10"/>
        <rFont val="Century Gothic"/>
        <family val="2"/>
      </rPr>
      <t>: ZPM-declaraties 2022-2023; ggz-declaraties tot en met 2021; WLZ declaraties.</t>
    </r>
  </si>
  <si>
    <r>
      <t xml:space="preserve">• </t>
    </r>
    <r>
      <rPr>
        <u/>
        <sz val="10"/>
        <rFont val="Century Gothic"/>
        <family val="2"/>
      </rPr>
      <t>Gebruikte kwartalen</t>
    </r>
    <r>
      <rPr>
        <sz val="10"/>
        <rFont val="Century Gothic"/>
        <family val="2"/>
      </rPr>
      <t xml:space="preserve">: bestanden die beschikbaar zijn bij Vektis, begin november 2024. </t>
    </r>
  </si>
  <si>
    <r>
      <t xml:space="preserve">• </t>
    </r>
    <r>
      <rPr>
        <u/>
        <sz val="10"/>
        <rFont val="Century Gothic"/>
        <family val="2"/>
      </rPr>
      <t>Uitloopschade/dekkingspercentage</t>
    </r>
    <r>
      <rPr>
        <sz val="10"/>
        <rFont val="Century Gothic"/>
        <family val="2"/>
      </rPr>
      <t xml:space="preserve">: Alle declaratiegegevens die voor de EPA-afbakening 2022-2023 nodig zijn (periode tot en met 2023), zijn volledig beschikbaar. </t>
    </r>
  </si>
  <si>
    <r>
      <t xml:space="preserve">• </t>
    </r>
    <r>
      <rPr>
        <sz val="10"/>
        <rFont val="Century Gothic"/>
        <family val="2"/>
      </rPr>
      <t>Aangemaakt: 25-11-2024</t>
    </r>
  </si>
  <si>
    <t>2. outreachend</t>
  </si>
  <si>
    <t>3. minimaal 2 jaar</t>
  </si>
  <si>
    <t>4. minimaal 2 beroepen</t>
  </si>
  <si>
    <t>5.1. minimaal 10 consulten</t>
  </si>
  <si>
    <t>5.2. eerdere opname</t>
  </si>
  <si>
    <t>5.3. wvggz</t>
  </si>
  <si>
    <t>5.4. acute ggz</t>
  </si>
  <si>
    <t>5.5. wlz</t>
  </si>
  <si>
    <t>5. combi</t>
  </si>
  <si>
    <t>6. EPA X</t>
  </si>
  <si>
    <t>3. minimaal 1 jaar</t>
  </si>
  <si>
    <t>4. psychiater</t>
  </si>
  <si>
    <t>6. EPA Y</t>
  </si>
  <si>
    <t>6. EPA Z</t>
  </si>
  <si>
    <t>EPA in 2022 en 2023</t>
  </si>
  <si>
    <t>EPA in alleen dit jaar</t>
  </si>
  <si>
    <t>2. outreachend of multidisciplinair</t>
  </si>
  <si>
    <t xml:space="preserve">• Totaal per jaar </t>
  </si>
  <si>
    <t>1. X, Zvt 5 t/m 8</t>
  </si>
  <si>
    <t>1. Y, alle Zvt</t>
  </si>
  <si>
    <t>1. Z, Zvt 20 en 21</t>
  </si>
  <si>
    <t>Gegevens EPA factsheet.xlsx</t>
  </si>
  <si>
    <t>Vignet 0</t>
  </si>
  <si>
    <t>Geen GGZ-zorg</t>
  </si>
  <si>
    <t>Dit is een restgroep. De persoon kan niet aan 1 van de andere vignetten worden toegewezen, maar valt wel in de EPA doelgroep. Hij/zij heeft bijvoorbeeld wel ggz medicatie, maar geen behandeling in de ggz (specialistisch, basis of poh).</t>
  </si>
  <si>
    <t>Vignet 1</t>
  </si>
  <si>
    <t>Basis of POH-GGZ</t>
  </si>
  <si>
    <t>Tenminste 1 product basis ggz of minimaal 1 consult bij de POH-GGZ.</t>
  </si>
  <si>
    <t>Vignet 2</t>
  </si>
  <si>
    <t>Lichte ambulante gespecialiseerde ggz</t>
  </si>
  <si>
    <t>Tenminste 1 DBC, met maximaal 799 behandelminuten ambulante ggz in de gespecialiseerde GGZ</t>
  </si>
  <si>
    <t>Vignet 3</t>
  </si>
  <si>
    <t>Matige ambulante gespecialiseerde ggz</t>
  </si>
  <si>
    <t>Tenminste 1 DBC met 800 tot 1.800 behandelminuten ambulante ggz in de gespecialiseerde GGZ.</t>
  </si>
  <si>
    <t>Vignet 4</t>
  </si>
  <si>
    <t>Zware ambulante gespecialiseerde ggz</t>
  </si>
  <si>
    <t>Tenminste 1 DBC met meer dan 1.800 behandelminuten ambulante ggz in de gespecialiseerde GGZ.</t>
  </si>
  <si>
    <t>Vignet 5</t>
  </si>
  <si>
    <t>DBC klinisch</t>
  </si>
  <si>
    <t>Minstens 1 DBC klinisch (DBC met verblijf).</t>
  </si>
  <si>
    <t>Vignet 8</t>
  </si>
  <si>
    <t>ZZP-B (behandeling met langdurig verblijf)</t>
  </si>
  <si>
    <t>Een ZZP-B 4, 5, 6 of 7 vanuit de Wlz of Langdurige ggz (Zvw).</t>
  </si>
  <si>
    <t>Vignet 9</t>
  </si>
  <si>
    <t>Bemoeizorg</t>
  </si>
  <si>
    <t>Minstens 1 DBC met aanleiding bemoeizorg.</t>
  </si>
  <si>
    <t>EPA vignetten (definitie EPA DBC-tijdperk)</t>
  </si>
  <si>
    <t>Vignet</t>
  </si>
  <si>
    <t>• EPA vignetten</t>
  </si>
  <si>
    <t>0-10</t>
  </si>
  <si>
    <t>10-20</t>
  </si>
  <si>
    <t>20-30</t>
  </si>
  <si>
    <t>30-40</t>
  </si>
  <si>
    <t>40-50</t>
  </si>
  <si>
    <t>50-60</t>
  </si>
  <si>
    <t>60-70</t>
  </si>
  <si>
    <t>• Kosten analyse</t>
  </si>
  <si>
    <t>70 en hoger</t>
  </si>
  <si>
    <t>Met verblijf</t>
  </si>
  <si>
    <t>Zonder verblijf</t>
  </si>
  <si>
    <t>Categorie (kosten Zvw, x 1.000 euro)</t>
  </si>
  <si>
    <t>• Toel_vignetten</t>
  </si>
  <si>
    <t>Aantal EPA-patiënten in 2021 (oude criteria)</t>
  </si>
  <si>
    <t>Aantal EPA-patiënten in 2021, die ook in 2022 als EPA geteld worden (nieuwe criteria)</t>
  </si>
  <si>
    <t>Aantal EPA-patiënten nieuwe criteria</t>
  </si>
  <si>
    <t>Aantal EPA-patiënten oude criteria</t>
  </si>
  <si>
    <t>• EPA meerjaren</t>
  </si>
  <si>
    <r>
      <t xml:space="preserve">Dit bestand bevat een overzicht van het aantal mensen dat onder de EPA-afbakening valt, zoals die door de experts van de dialoogtafel EPA in 2023 is opgesteld. 
</t>
    </r>
    <r>
      <rPr>
        <b/>
        <sz val="10"/>
        <rFont val="Century Gothic"/>
        <family val="2"/>
      </rPr>
      <t xml:space="preserve">Totaal per jaar. </t>
    </r>
    <r>
      <rPr>
        <sz val="10"/>
        <rFont val="Century Gothic"/>
        <family val="2"/>
      </rPr>
      <t xml:space="preserve">Vektis heeft de aantallen berekend voor het totaal aan EPA patienten in 2022 en 2023.
</t>
    </r>
    <r>
      <rPr>
        <b/>
        <sz val="10"/>
        <rFont val="Century Gothic"/>
        <family val="2"/>
      </rPr>
      <t>Totaal per zvt en jaar.</t>
    </r>
    <r>
      <rPr>
        <sz val="10"/>
        <rFont val="Century Gothic"/>
        <family val="2"/>
      </rPr>
      <t xml:space="preserve"> Idem per zorgvraagtype-groep. Merk op: mensen kunnen in 1 jaar aan verschillende criteria voldoen, waardoor er een aantal mensen in meerdere groepen geteld is. 
In de tabbladen</t>
    </r>
    <r>
      <rPr>
        <b/>
        <sz val="10"/>
        <rFont val="Century Gothic"/>
        <family val="2"/>
      </rPr>
      <t xml:space="preserve"> Uitsplitsing X, Y en Z</t>
    </r>
    <r>
      <rPr>
        <sz val="10"/>
        <rFont val="Century Gothic"/>
        <family val="2"/>
      </rPr>
      <t xml:space="preserve"> staat het aantal mensen dat aan verschillende afzonderlijke criteria voldoet, die gebruikt zijn voor de afbakening van de EPA-populatie. Let op: bij de groepen X en Z worden alleen de 'zwaardere' zorgvraagtypen in de afbakening meegenomen.
Op het tabblad </t>
    </r>
    <r>
      <rPr>
        <b/>
        <sz val="10"/>
        <rFont val="Century Gothic"/>
        <family val="2"/>
      </rPr>
      <t>EPA meerjaren</t>
    </r>
    <r>
      <rPr>
        <sz val="10"/>
        <rFont val="Century Gothic"/>
        <family val="2"/>
      </rPr>
      <t xml:space="preserve"> staat hoeveel mensen er met oude en nieuwe criteria worden geteld als EPA. 
Op het tabblad </t>
    </r>
    <r>
      <rPr>
        <b/>
        <sz val="10"/>
        <rFont val="Century Gothic"/>
        <family val="2"/>
      </rPr>
      <t>EPA vignetten</t>
    </r>
    <r>
      <rPr>
        <sz val="10"/>
        <rFont val="Century Gothic"/>
        <family val="2"/>
      </rPr>
      <t xml:space="preserve"> heeft Vektis gekeken naar het aantal mensen per vignet in 2021 (oude EPA definitie) en hoeveel er daarvan overbleven in 2022 (nieuwe definitie). 
In </t>
    </r>
    <r>
      <rPr>
        <b/>
        <sz val="10"/>
        <rFont val="Century Gothic"/>
        <family val="2"/>
      </rPr>
      <t xml:space="preserve">Toel_Vignetten </t>
    </r>
    <r>
      <rPr>
        <sz val="10"/>
        <rFont val="Century Gothic"/>
        <family val="2"/>
      </rPr>
      <t xml:space="preserve">staan de definities van de vignetten (die werden gebruikt tot en met 2021).
Op het tabblad </t>
    </r>
    <r>
      <rPr>
        <b/>
        <sz val="10"/>
        <rFont val="Century Gothic"/>
        <family val="2"/>
      </rPr>
      <t xml:space="preserve">Kosten analyse </t>
    </r>
    <r>
      <rPr>
        <sz val="10"/>
        <rFont val="Century Gothic"/>
        <family val="2"/>
      </rPr>
      <t xml:space="preserve">staan de aantallen EPA-patiënten in 2023 (nieuwe criteria), waarbij gekeken is of zij in 2023 wel of geen verblijf in de ggz (binnen de zorgverzekeringswet vergoed) hebben gehad, geteld per zorgkostenklasse. Bijvoorbeeld: er zijn 758 EPA-patiënten met verblijf die tussen de 0 en 10 duizend euro aan ZVW kosten hebben gehad in 2023. Hierdoor is de spreiding te zien van de zorgkosten van zowel EPA patiënten met verblijf als patiënten zonder verblijf. </t>
    </r>
  </si>
  <si>
    <r>
      <t xml:space="preserve">• </t>
    </r>
    <r>
      <rPr>
        <sz val="10"/>
        <rFont val="Century Gothic"/>
        <family val="2"/>
      </rPr>
      <t>Wijzigingen: 25-08-2025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</si>
</sst>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16">
    <font>
      <sz val="9.5"/>
      <color rgb="FF000000"/>
      <name val="Arial"/>
    </font>
    <font>
      <sz val="11"/>
      <color theme="1"/>
      <name val="Courier New"/>
      <family val="2"/>
      <scheme val="minor"/>
    </font>
    <font>
      <sz val="10"/>
      <name val="Arial"/>
    </font>
    <font>
      <b/>
      <sz val="10"/>
      <color rgb="FF4B2A25"/>
      <name val="Century Gothic"/>
      <family val="2"/>
    </font>
    <font>
      <sz val="10"/>
      <name val="Century Gothic"/>
      <family val="2"/>
    </font>
    <font>
      <sz val="10"/>
      <color rgb="FF4B2A25"/>
      <name val="Century Gothic"/>
      <family val="2"/>
    </font>
    <font>
      <b/>
      <sz val="10"/>
      <name val="Century Gothic"/>
      <family val="2"/>
    </font>
    <font>
      <u/>
      <sz val="10"/>
      <name val="Century Gothic"/>
      <family val="2"/>
    </font>
    <font>
      <sz val="8"/>
      <name val="Arial"/>
      <family val="2"/>
    </font>
    <font>
      <sz val="8"/>
      <name val="Century Gothic"/>
      <family val="2"/>
    </font>
    <font>
      <sz val="9.5"/>
      <color rgb="FF000000"/>
      <name val="Arial"/>
    </font>
    <font>
      <sz val="10"/>
      <color theme="1"/>
      <name val="Century Gothic"/>
      <family val="2"/>
    </font>
    <font>
      <sz val="9"/>
      <color theme="1"/>
      <name val="Century Gothic Bold"/>
    </font>
    <font>
      <sz val="9"/>
      <color rgb="FF000000"/>
      <name val="Century Gothic"/>
      <family val="2"/>
    </font>
    <font>
      <sz val="10"/>
      <color theme="1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9E77"/>
        <bgColor auto="1"/>
      </patternFill>
    </fill>
    <fill>
      <patternFill patternType="solid">
        <fgColor rgb="FFF59E77"/>
        <bgColor indexed="64"/>
      </patternFill>
    </fill>
    <fill>
      <patternFill patternType="solid">
        <fgColor rgb="FFDEC29D"/>
        <bgColor indexed="64"/>
      </patternFill>
    </fill>
    <fill>
      <patternFill patternType="solid">
        <fgColor rgb="FFFFE6AF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rgb="FF000000" tint="0.69997253334147158"/>
      </left>
      <right style="thin">
        <color rgb="FF000000" tint="0.69997253334147158"/>
      </right>
      <top style="thin">
        <color rgb="FF000000" tint="0.69997253334147158"/>
      </top>
      <bottom style="thin">
        <color rgb="FF000000" tint="0.69997253334147158"/>
      </bottom>
      <diagonal/>
    </border>
    <border>
      <left style="thin">
        <color rgb="FF000000" tint="0.499984740745262"/>
      </left>
      <right style="thin">
        <color rgb="FF000000" tint="0.499984740745262"/>
      </right>
      <top style="thin">
        <color rgb="FF000000" tint="0.499984740745262"/>
      </top>
      <bottom style="thin">
        <color rgb="FF000000" tint="0.499984740745262"/>
      </bottom>
      <diagonal/>
    </border>
    <border>
      <left style="thin">
        <color rgb="FF000000" tint="0.69997253334147158"/>
      </left>
      <right style="thin">
        <color rgb="FF000000" tint="0.69997253334147158"/>
      </right>
      <top/>
      <bottom style="thin">
        <color rgb="FF000000" tint="0.69997253334147158"/>
      </bottom>
      <diagonal/>
    </border>
    <border>
      <left style="thin">
        <color rgb="FF000000" tint="0.499984740745262"/>
      </left>
      <right style="thin">
        <color rgb="FF000000" tint="0.499984740745262"/>
      </right>
      <top style="thin">
        <color rgb="FF000000" tint="0.499984740745262"/>
      </top>
      <bottom/>
      <diagonal/>
    </border>
    <border>
      <left/>
      <right style="thin">
        <color rgb="FF000000" tint="0.69997253334147158"/>
      </right>
      <top/>
      <bottom style="thin">
        <color rgb="FF000000" tint="0.69997253334147158"/>
      </bottom>
      <diagonal/>
    </border>
    <border>
      <left/>
      <right style="thin">
        <color rgb="FF000000" tint="0.69997253334147158"/>
      </right>
      <top style="thin">
        <color rgb="FF000000" tint="0.69997253334147158"/>
      </top>
      <bottom style="thin">
        <color rgb="FF000000" tint="0.69997253334147158"/>
      </bottom>
      <diagonal/>
    </border>
  </borders>
  <cellStyleXfs count="12">
    <xf numFmtId="0" fontId="0" fillId="0" borderId="0"/>
    <xf numFmtId="0" fontId="2" fillId="0" borderId="0"/>
    <xf numFmtId="43" fontId="10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/>
    <xf numFmtId="0" fontId="1" fillId="0" borderId="0"/>
    <xf numFmtId="0" fontId="14" fillId="0" borderId="0"/>
    <xf numFmtId="0" fontId="15" fillId="0" borderId="0"/>
    <xf numFmtId="9" fontId="1" fillId="0" borderId="0" applyFont="0" applyFill="0" applyBorder="0" applyAlignment="0" applyProtection="0"/>
  </cellStyleXfs>
  <cellXfs count="44">
    <xf numFmtId="0" fontId="0" fillId="2" borderId="0" xfId="0" applyFill="1" applyAlignment="1">
      <alignment horizontal="left"/>
    </xf>
    <xf numFmtId="0" fontId="2" fillId="4" borderId="0" xfId="1" applyFill="1"/>
    <xf numFmtId="0" fontId="2" fillId="4" borderId="0" xfId="1" applyFill="1" applyAlignment="1">
      <alignment horizontal="left" indent="1"/>
    </xf>
    <xf numFmtId="0" fontId="2" fillId="5" borderId="0" xfId="1" applyFill="1"/>
    <xf numFmtId="0" fontId="2" fillId="5" borderId="0" xfId="1" applyFill="1" applyAlignment="1">
      <alignment horizontal="left" indent="1"/>
    </xf>
    <xf numFmtId="0" fontId="2" fillId="0" borderId="0" xfId="1" applyAlignment="1">
      <alignment horizontal="left" indent="1"/>
    </xf>
    <xf numFmtId="0" fontId="2" fillId="6" borderId="0" xfId="1" applyFill="1" applyAlignment="1">
      <alignment horizontal="left" indent="1"/>
    </xf>
    <xf numFmtId="0" fontId="2" fillId="5" borderId="0" xfId="1" applyFill="1" applyAlignment="1">
      <alignment horizontal="left"/>
    </xf>
    <xf numFmtId="0" fontId="2" fillId="5" borderId="0" xfId="1" applyFill="1" applyAlignment="1">
      <alignment wrapText="1"/>
    </xf>
    <xf numFmtId="0" fontId="3" fillId="5" borderId="0" xfId="1" applyFont="1" applyFill="1" applyAlignment="1">
      <alignment horizontal="left" wrapText="1"/>
    </xf>
    <xf numFmtId="0" fontId="2" fillId="4" borderId="0" xfId="1" applyFill="1" applyAlignment="1">
      <alignment wrapText="1"/>
    </xf>
    <xf numFmtId="0" fontId="4" fillId="5" borderId="0" xfId="1" applyFont="1" applyFill="1" applyAlignment="1">
      <alignment horizontal="left" wrapText="1"/>
    </xf>
    <xf numFmtId="0" fontId="6" fillId="5" borderId="0" xfId="1" applyFont="1" applyFill="1" applyAlignment="1">
      <alignment horizontal="left" wrapText="1"/>
    </xf>
    <xf numFmtId="0" fontId="4" fillId="7" borderId="0" xfId="1" applyFont="1" applyFill="1" applyAlignment="1">
      <alignment horizontal="left" indent="1"/>
    </xf>
    <xf numFmtId="0" fontId="8" fillId="5" borderId="0" xfId="1" applyFont="1" applyFill="1" applyAlignment="1">
      <alignment horizontal="right" vertical="center"/>
    </xf>
    <xf numFmtId="0" fontId="9" fillId="5" borderId="0" xfId="1" applyFont="1" applyFill="1" applyAlignment="1">
      <alignment horizontal="right" vertical="center"/>
    </xf>
    <xf numFmtId="164" fontId="0" fillId="2" borderId="0" xfId="2" applyNumberFormat="1" applyFont="1" applyFill="1" applyAlignment="1">
      <alignment horizontal="left"/>
    </xf>
    <xf numFmtId="3" fontId="0" fillId="2" borderId="0" xfId="0" applyNumberFormat="1" applyFill="1" applyAlignment="1">
      <alignment horizontal="left"/>
    </xf>
    <xf numFmtId="0" fontId="12" fillId="8" borderId="4" xfId="1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left" vertical="top" wrapText="1"/>
    </xf>
    <xf numFmtId="0" fontId="13" fillId="3" borderId="1" xfId="1" applyFont="1" applyFill="1" applyBorder="1" applyAlignment="1">
      <alignment horizontal="left" vertical="top" wrapText="1"/>
    </xf>
    <xf numFmtId="164" fontId="13" fillId="9" borderId="5" xfId="2" applyNumberFormat="1" applyFont="1" applyFill="1" applyBorder="1" applyAlignment="1">
      <alignment horizontal="right"/>
    </xf>
    <xf numFmtId="164" fontId="13" fillId="9" borderId="3" xfId="2" applyNumberFormat="1" applyFont="1" applyFill="1" applyBorder="1" applyAlignment="1">
      <alignment horizontal="right"/>
    </xf>
    <xf numFmtId="164" fontId="13" fillId="3" borderId="6" xfId="2" applyNumberFormat="1" applyFont="1" applyFill="1" applyBorder="1" applyAlignment="1">
      <alignment horizontal="right"/>
    </xf>
    <xf numFmtId="164" fontId="13" fillId="3" borderId="1" xfId="2" applyNumberFormat="1" applyFont="1" applyFill="1" applyBorder="1" applyAlignment="1">
      <alignment horizontal="right"/>
    </xf>
    <xf numFmtId="165" fontId="0" fillId="2" borderId="0" xfId="6" applyNumberFormat="1" applyFont="1" applyFill="1" applyAlignment="1">
      <alignment horizontal="left"/>
    </xf>
    <xf numFmtId="0" fontId="0" fillId="2" borderId="0" xfId="0" applyFill="1"/>
    <xf numFmtId="164" fontId="13" fillId="9" borderId="5" xfId="2" applyNumberFormat="1" applyFont="1" applyFill="1" applyBorder="1" applyAlignment="1"/>
    <xf numFmtId="164" fontId="13" fillId="3" borderId="6" xfId="2" applyNumberFormat="1" applyFont="1" applyFill="1" applyBorder="1" applyAlignment="1"/>
    <xf numFmtId="164" fontId="13" fillId="9" borderId="5" xfId="2" applyNumberFormat="1" applyFont="1" applyFill="1" applyBorder="1" applyAlignment="1">
      <alignment horizontal="left"/>
    </xf>
    <xf numFmtId="164" fontId="13" fillId="9" borderId="3" xfId="2" applyNumberFormat="1" applyFont="1" applyFill="1" applyBorder="1" applyAlignment="1">
      <alignment horizontal="left"/>
    </xf>
    <xf numFmtId="164" fontId="13" fillId="3" borderId="6" xfId="2" applyNumberFormat="1" applyFont="1" applyFill="1" applyBorder="1" applyAlignment="1">
      <alignment horizontal="left"/>
    </xf>
    <xf numFmtId="164" fontId="13" fillId="3" borderId="1" xfId="2" applyNumberFormat="1" applyFont="1" applyFill="1" applyBorder="1" applyAlignment="1">
      <alignment horizontal="left"/>
    </xf>
    <xf numFmtId="0" fontId="12" fillId="8" borderId="4" xfId="0" applyFont="1" applyFill="1" applyBorder="1" applyAlignment="1">
      <alignment horizontal="left" vertical="top" wrapText="1"/>
    </xf>
    <xf numFmtId="0" fontId="12" fillId="8" borderId="2" xfId="0" applyFont="1" applyFill="1" applyBorder="1" applyAlignment="1">
      <alignment horizontal="right" vertical="top" wrapText="1"/>
    </xf>
    <xf numFmtId="0" fontId="13" fillId="9" borderId="3" xfId="7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4" fillId="5" borderId="0" xfId="1" applyFont="1" applyFill="1" applyAlignment="1">
      <alignment horizontal="left" vertical="top" wrapText="1"/>
    </xf>
    <xf numFmtId="0" fontId="11" fillId="0" borderId="0" xfId="3"/>
    <xf numFmtId="164" fontId="13" fillId="3" borderId="1" xfId="4" applyNumberFormat="1" applyFont="1" applyFill="1" applyBorder="1" applyAlignment="1">
      <alignment horizontal="left"/>
    </xf>
    <xf numFmtId="0" fontId="13" fillId="3" borderId="1" xfId="3" applyFont="1" applyFill="1" applyBorder="1" applyAlignment="1">
      <alignment horizontal="left"/>
    </xf>
    <xf numFmtId="164" fontId="13" fillId="9" borderId="1" xfId="4" applyNumberFormat="1" applyFont="1" applyFill="1" applyBorder="1" applyAlignment="1">
      <alignment horizontal="left"/>
    </xf>
    <xf numFmtId="0" fontId="13" fillId="9" borderId="1" xfId="7" applyFont="1" applyFill="1" applyBorder="1" applyAlignment="1">
      <alignment horizontal="left"/>
    </xf>
    <xf numFmtId="0" fontId="12" fillId="8" borderId="4" xfId="3" applyFont="1" applyFill="1" applyBorder="1" applyAlignment="1">
      <alignment horizontal="left" vertical="top" wrapText="1"/>
    </xf>
  </cellXfs>
  <cellStyles count="12">
    <cellStyle name="Komma" xfId="2" builtinId="3"/>
    <cellStyle name="Komma 2" xfId="4" xr:uid="{063C6E17-958E-455E-8160-8D60B39E7970}"/>
    <cellStyle name="Normal 2" xfId="1" xr:uid="{B0C3C9FE-6EBE-488D-80B0-FB1A290E0B25}"/>
    <cellStyle name="Normal 2 2" xfId="10" xr:uid="{EFC75CE9-9AF4-4858-BA32-269B3E1EDC6A}"/>
    <cellStyle name="Normal 4" xfId="7" xr:uid="{2B321708-A38B-4925-8549-698194CB967E}"/>
    <cellStyle name="Procent" xfId="6" builtinId="5"/>
    <cellStyle name="Procent 2" xfId="5" xr:uid="{0E9F0E2C-F96B-4C25-9ED3-F59BACF84456}"/>
    <cellStyle name="Procent 3" xfId="11" xr:uid="{68E527AA-3B03-4656-B76E-178754038F3A}"/>
    <cellStyle name="Standaard" xfId="0" builtinId="0"/>
    <cellStyle name="Standaard 2" xfId="3" xr:uid="{F8744CD2-EA7A-4419-95CB-8ED863DF7A7A}"/>
    <cellStyle name="Standaard 2 2" xfId="9" xr:uid="{7E9C2541-C97D-4FD8-8AEB-DFBA68CD427F}"/>
    <cellStyle name="Standaard 3" xfId="8" xr:uid="{A1BB1B4C-DC9D-4280-8356-FE111BD7B6E8}"/>
  </cellStyles>
  <dxfs count="0"/>
  <tableStyles count="0" defaultTableStyle="TableStyleMedium9" defaultPivotStyle="PivotStyleMedium4"/>
  <colors>
    <mruColors>
      <color rgb="FFD1943B"/>
      <color rgb="FFFDF1D3"/>
      <color rgb="FFB986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rgbClr val="000000">
                    <a:lumMod val="65000"/>
                    <a:lumOff val="35000"/>
                  </a:srgbClr>
                </a:solidFill>
                <a:latin typeface="Abadi" panose="020B0604020104020204" pitchFamily="34" charset="0"/>
              </a:rPr>
              <a:t>Aantal EPA patiënten 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'Totaal per jaar'!$B$1</c:f>
              <c:strCache>
                <c:ptCount val="1"/>
                <c:pt idx="0">
                  <c:v>EPA in 2022 en 2023</c:v>
                </c:pt>
              </c:strCache>
            </c:strRef>
          </c:tx>
          <c:spPr>
            <a:solidFill>
              <a:srgbClr val="B98657"/>
            </a:solidFill>
            <a:ln>
              <a:noFill/>
            </a:ln>
            <a:effectLst/>
          </c:spPr>
          <c:invertIfNegative val="0"/>
          <c:cat>
            <c:numRef>
              <c:f>'Totaal per jaar'!$A$2:$A$3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'Totaal per jaar'!$B$2:$B$3</c:f>
              <c:numCache>
                <c:formatCode>_ * #,##0_ ;_ * \-#,##0_ ;_ * "-"??_ ;_ @_ </c:formatCode>
                <c:ptCount val="2"/>
                <c:pt idx="0">
                  <c:v>35200</c:v>
                </c:pt>
                <c:pt idx="1">
                  <c:v>35200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86-4E14-8F3E-CCCA37C5F5C6}"/>
            </c:ext>
          </c:extLst>
        </c:ser>
        <c:ser>
          <c:idx val="2"/>
          <c:order val="2"/>
          <c:tx>
            <c:strRef>
              <c:f>'Totaal per jaar'!$C$1</c:f>
              <c:strCache>
                <c:ptCount val="1"/>
                <c:pt idx="0">
                  <c:v>EPA in alleen dit jaar</c:v>
                </c:pt>
              </c:strCache>
            </c:strRef>
          </c:tx>
          <c:spPr>
            <a:solidFill>
              <a:srgbClr val="FDF1D3"/>
            </a:solidFill>
            <a:ln>
              <a:noFill/>
            </a:ln>
            <a:effectLst/>
          </c:spPr>
          <c:invertIfNegative val="0"/>
          <c:cat>
            <c:numRef>
              <c:f>'Totaal per jaar'!$A$2:$A$3</c:f>
              <c:numCache>
                <c:formatCode>General</c:formatCode>
                <c:ptCount val="2"/>
                <c:pt idx="0">
                  <c:v>2022</c:v>
                </c:pt>
                <c:pt idx="1">
                  <c:v>2023</c:v>
                </c:pt>
              </c:numCache>
            </c:numRef>
          </c:cat>
          <c:val>
            <c:numRef>
              <c:f>'Totaal per jaar'!$C$2:$C$3</c:f>
              <c:numCache>
                <c:formatCode>_ * #,##0_ ;_ * \-#,##0_ ;_ * "-"??_ ;_ @_ </c:formatCode>
                <c:ptCount val="2"/>
                <c:pt idx="0">
                  <c:v>16600</c:v>
                </c:pt>
                <c:pt idx="1">
                  <c:v>24100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86-4E14-8F3E-CCCA37C5F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06847536"/>
        <c:axId val="1306849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'Totaal per jaar'!$A$1</c15:sqref>
                        </c15:formulaRef>
                      </c:ext>
                    </c:extLst>
                    <c:strCache>
                      <c:ptCount val="1"/>
                      <c:pt idx="0">
                        <c:v>Jaar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'Totaal per jaar'!$A$2:$A$3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2022</c:v>
                      </c:pt>
                      <c:pt idx="1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'Totaal per jaar'!$A$2:$A$3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2022</c:v>
                      </c:pt>
                      <c:pt idx="1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986-4E14-8F3E-CCCA37C5F5C6}"/>
                  </c:ext>
                </c:extLst>
              </c15:ser>
            </c15:filteredBarSeries>
          </c:ext>
        </c:extLst>
      </c:barChart>
      <c:catAx>
        <c:axId val="130684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endParaRPr lang="en-US"/>
          </a:p>
        </c:txPr>
        <c:crossAx val="1306849456"/>
        <c:crosses val="autoZero"/>
        <c:auto val="1"/>
        <c:lblAlgn val="ctr"/>
        <c:lblOffset val="100"/>
        <c:noMultiLvlLbl val="0"/>
      </c:catAx>
      <c:valAx>
        <c:axId val="130684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badi" panose="020B0604020104020204" pitchFamily="34" charset="0"/>
                <a:ea typeface="+mn-ea"/>
                <a:cs typeface="+mn-cs"/>
              </a:defRPr>
            </a:pPr>
            <a:endParaRPr lang="en-US"/>
          </a:p>
        </c:txPr>
        <c:crossAx val="130684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badi" panose="020B06040201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badi" panose="020B0604020104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47625</xdr:rowOff>
    </xdr:from>
    <xdr:to>
      <xdr:col>2</xdr:col>
      <xdr:colOff>3005086</xdr:colOff>
      <xdr:row>1</xdr:row>
      <xdr:rowOff>742425</xdr:rowOff>
    </xdr:to>
    <xdr:pic>
      <xdr:nvPicPr>
        <xdr:cNvPr id="2" name="Picture 1" descr="http://billiton:36698/PWA/Lopendeprojecten/implmerkstrenwebsite/Office/Logo%27s/v_intelligence_lijn_pos_rgb_2400.png">
          <a:extLst>
            <a:ext uri="{FF2B5EF4-FFF2-40B4-BE49-F238E27FC236}">
              <a16:creationId xmlns:a16="http://schemas.microsoft.com/office/drawing/2014/main" id="{F0731BFA-CA2A-460E-A6FF-0816A1098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4652"/>
        <a:stretch>
          <a:fillRect/>
        </a:stretch>
      </xdr:blipFill>
      <xdr:spPr bwMode="auto">
        <a:xfrm>
          <a:off x="339725" y="288925"/>
          <a:ext cx="2995561" cy="6948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898525</xdr:colOff>
      <xdr:row>8</xdr:row>
      <xdr:rowOff>101600</xdr:rowOff>
    </xdr:from>
    <xdr:to>
      <xdr:col>5</xdr:col>
      <xdr:colOff>536575</xdr:colOff>
      <xdr:row>26</xdr:row>
      <xdr:rowOff>101600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8690B42A-1649-4F6D-8D5C-3CEB9237A6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D066-2C4A-4D2A-A326-8F30857DEC94}">
  <sheetPr>
    <tabColor rgb="FF92D050"/>
    <pageSetUpPr fitToPage="1"/>
  </sheetPr>
  <dimension ref="B1:D39"/>
  <sheetViews>
    <sheetView showRowColHeaders="0" tabSelected="1" zoomScale="115" zoomScaleNormal="115" workbookViewId="0"/>
  </sheetViews>
  <sheetFormatPr defaultColWidth="9.1796875" defaultRowHeight="12.5"/>
  <cols>
    <col min="1" max="1" width="3.81640625" style="1" customWidth="1"/>
    <col min="2" max="2" width="1" style="1" customWidth="1"/>
    <col min="3" max="3" width="99.453125" style="2" customWidth="1"/>
    <col min="4" max="4" width="1" style="1" customWidth="1"/>
    <col min="5" max="5" width="3.81640625" style="1" customWidth="1"/>
    <col min="6" max="16384" width="9.1796875" style="1"/>
  </cols>
  <sheetData>
    <row r="1" spans="2:4" ht="19" customHeight="1"/>
    <row r="2" spans="2:4" ht="60" customHeight="1">
      <c r="B2" s="3"/>
      <c r="C2" s="4"/>
      <c r="D2" s="3"/>
    </row>
    <row r="3" spans="2:4" ht="1.5" customHeight="1">
      <c r="B3" s="5"/>
      <c r="C3" s="6"/>
      <c r="D3" s="5"/>
    </row>
    <row r="4" spans="2:4" ht="12.75" customHeight="1">
      <c r="B4" s="3"/>
      <c r="C4" s="7"/>
      <c r="D4" s="3"/>
    </row>
    <row r="5" spans="2:4" s="10" customFormat="1">
      <c r="B5" s="8"/>
      <c r="C5" s="9" t="s">
        <v>3</v>
      </c>
      <c r="D5" s="8"/>
    </row>
    <row r="6" spans="2:4" s="10" customFormat="1">
      <c r="B6" s="8"/>
      <c r="C6" s="11" t="s">
        <v>15</v>
      </c>
      <c r="D6" s="8"/>
    </row>
    <row r="7" spans="2:4" s="10" customFormat="1">
      <c r="B7" s="8"/>
      <c r="C7" s="11"/>
      <c r="D7" s="8"/>
    </row>
    <row r="8" spans="2:4" s="10" customFormat="1">
      <c r="B8" s="8"/>
      <c r="C8" s="9" t="s">
        <v>4</v>
      </c>
      <c r="D8" s="8"/>
    </row>
    <row r="9" spans="2:4" s="10" customFormat="1">
      <c r="B9" s="8"/>
      <c r="C9" s="11" t="s">
        <v>45</v>
      </c>
      <c r="D9" s="8"/>
    </row>
    <row r="10" spans="2:4" s="10" customFormat="1">
      <c r="B10" s="8"/>
      <c r="C10" s="11"/>
      <c r="D10" s="8"/>
    </row>
    <row r="11" spans="2:4" s="10" customFormat="1">
      <c r="B11" s="8"/>
      <c r="C11" s="9" t="s">
        <v>5</v>
      </c>
      <c r="D11" s="8"/>
    </row>
    <row r="12" spans="2:4" s="10" customFormat="1">
      <c r="B12" s="8"/>
      <c r="C12" s="11" t="s">
        <v>6</v>
      </c>
      <c r="D12" s="8"/>
    </row>
    <row r="13" spans="2:4" s="10" customFormat="1">
      <c r="B13" s="8"/>
      <c r="C13" s="11" t="s">
        <v>41</v>
      </c>
      <c r="D13" s="8"/>
    </row>
    <row r="14" spans="2:4" s="10" customFormat="1">
      <c r="B14" s="8"/>
      <c r="C14" s="11" t="s">
        <v>16</v>
      </c>
      <c r="D14" s="8"/>
    </row>
    <row r="15" spans="2:4" s="10" customFormat="1">
      <c r="B15" s="8"/>
      <c r="C15" s="11" t="s">
        <v>18</v>
      </c>
      <c r="D15" s="8"/>
    </row>
    <row r="16" spans="2:4" s="10" customFormat="1">
      <c r="B16" s="8"/>
      <c r="C16" s="11" t="s">
        <v>17</v>
      </c>
      <c r="D16" s="8"/>
    </row>
    <row r="17" spans="2:4" s="10" customFormat="1">
      <c r="B17" s="8"/>
      <c r="C17" s="11" t="s">
        <v>19</v>
      </c>
      <c r="D17" s="8"/>
    </row>
    <row r="18" spans="2:4" s="10" customFormat="1">
      <c r="B18" s="8"/>
      <c r="C18" s="11" t="s">
        <v>90</v>
      </c>
      <c r="D18" s="8"/>
    </row>
    <row r="19" spans="2:4" s="10" customFormat="1">
      <c r="B19" s="8"/>
      <c r="C19" s="11" t="s">
        <v>72</v>
      </c>
      <c r="D19" s="8"/>
    </row>
    <row r="20" spans="2:4" s="10" customFormat="1">
      <c r="B20" s="8"/>
      <c r="C20" s="11" t="s">
        <v>85</v>
      </c>
      <c r="D20" s="8"/>
    </row>
    <row r="21" spans="2:4" s="10" customFormat="1">
      <c r="B21" s="8"/>
      <c r="C21" s="11" t="s">
        <v>80</v>
      </c>
      <c r="D21" s="8"/>
    </row>
    <row r="22" spans="2:4" s="10" customFormat="1">
      <c r="B22" s="8"/>
      <c r="C22" s="11"/>
      <c r="D22" s="8"/>
    </row>
    <row r="23" spans="2:4" s="10" customFormat="1">
      <c r="B23" s="8"/>
      <c r="C23" s="9" t="s">
        <v>7</v>
      </c>
      <c r="D23" s="8"/>
    </row>
    <row r="24" spans="2:4" s="10" customFormat="1" ht="250" customHeight="1">
      <c r="B24" s="8"/>
      <c r="C24" s="37" t="s">
        <v>91</v>
      </c>
      <c r="D24" s="8"/>
    </row>
    <row r="25" spans="2:4" s="10" customFormat="1">
      <c r="B25" s="8"/>
      <c r="C25" s="11"/>
      <c r="D25" s="8"/>
    </row>
    <row r="26" spans="2:4" s="10" customFormat="1">
      <c r="B26" s="8"/>
      <c r="C26" s="9" t="s">
        <v>8</v>
      </c>
      <c r="D26" s="8"/>
    </row>
    <row r="27" spans="2:4" s="10" customFormat="1">
      <c r="B27" s="8"/>
      <c r="C27" s="11" t="s">
        <v>20</v>
      </c>
      <c r="D27" s="8"/>
    </row>
    <row r="28" spans="2:4" s="10" customFormat="1">
      <c r="B28" s="8"/>
      <c r="C28" s="11" t="s">
        <v>21</v>
      </c>
      <c r="D28" s="8"/>
    </row>
    <row r="29" spans="2:4" s="10" customFormat="1" ht="25">
      <c r="B29" s="8"/>
      <c r="C29" s="11" t="s">
        <v>22</v>
      </c>
      <c r="D29" s="8"/>
    </row>
    <row r="30" spans="2:4" s="10" customFormat="1">
      <c r="B30" s="8"/>
      <c r="C30" s="11"/>
      <c r="D30" s="8"/>
    </row>
    <row r="31" spans="2:4" s="10" customFormat="1">
      <c r="B31" s="8"/>
      <c r="C31" s="9" t="s">
        <v>9</v>
      </c>
      <c r="D31" s="8"/>
    </row>
    <row r="32" spans="2:4" s="10" customFormat="1">
      <c r="B32" s="8"/>
      <c r="C32" s="11" t="s">
        <v>12</v>
      </c>
      <c r="D32" s="8"/>
    </row>
    <row r="33" spans="2:4" s="10" customFormat="1">
      <c r="B33" s="8"/>
      <c r="C33" s="11"/>
      <c r="D33" s="8"/>
    </row>
    <row r="34" spans="2:4" ht="17.149999999999999" customHeight="1">
      <c r="B34" s="5"/>
      <c r="C34" s="9" t="s">
        <v>10</v>
      </c>
      <c r="D34" s="5"/>
    </row>
    <row r="35" spans="2:4" ht="17.149999999999999" customHeight="1">
      <c r="B35" s="14"/>
      <c r="C35" s="12" t="s">
        <v>23</v>
      </c>
      <c r="D35" s="14"/>
    </row>
    <row r="36" spans="2:4" ht="19" customHeight="1">
      <c r="C36" s="12" t="s">
        <v>92</v>
      </c>
    </row>
    <row r="37" spans="2:4">
      <c r="C37" s="11"/>
    </row>
    <row r="38" spans="2:4">
      <c r="C38" s="13"/>
    </row>
    <row r="39" spans="2:4">
      <c r="C39" s="15" t="s">
        <v>11</v>
      </c>
    </row>
  </sheetData>
  <pageMargins left="0.39370078740157483" right="0.39370078740157483" top="0.39370078740157483" bottom="0.39370078740157483" header="0.31496062992125984" footer="0.31496062992125984"/>
  <pageSetup paperSize="9" scale="9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1C9D8-7703-43AD-B735-40B3539A96A5}">
  <sheetPr>
    <tabColor rgb="FF92D050"/>
  </sheetPr>
  <dimension ref="A1:C9"/>
  <sheetViews>
    <sheetView workbookViewId="0">
      <selection activeCell="G14" sqref="G14"/>
    </sheetView>
  </sheetViews>
  <sheetFormatPr defaultRowHeight="12"/>
  <cols>
    <col min="1" max="1" width="16.54296875" customWidth="1"/>
  </cols>
  <sheetData>
    <row r="1" spans="1:3" ht="23">
      <c r="A1" s="33" t="s">
        <v>84</v>
      </c>
      <c r="B1" s="33" t="s">
        <v>82</v>
      </c>
      <c r="C1" s="33" t="s">
        <v>83</v>
      </c>
    </row>
    <row r="2" spans="1:3">
      <c r="A2" s="35" t="s">
        <v>73</v>
      </c>
      <c r="B2" s="22">
        <v>760</v>
      </c>
      <c r="C2" s="22">
        <v>30590</v>
      </c>
    </row>
    <row r="3" spans="1:3">
      <c r="A3" s="36" t="s">
        <v>74</v>
      </c>
      <c r="B3" s="24">
        <v>2590</v>
      </c>
      <c r="C3" s="24">
        <v>10050</v>
      </c>
    </row>
    <row r="4" spans="1:3">
      <c r="A4" s="35" t="s">
        <v>75</v>
      </c>
      <c r="B4" s="22">
        <v>2670</v>
      </c>
      <c r="C4" s="22">
        <v>2160</v>
      </c>
    </row>
    <row r="5" spans="1:3">
      <c r="A5" s="36" t="s">
        <v>76</v>
      </c>
      <c r="B5" s="24">
        <v>2220</v>
      </c>
      <c r="C5" s="24">
        <v>550</v>
      </c>
    </row>
    <row r="6" spans="1:3">
      <c r="A6" s="35" t="s">
        <v>77</v>
      </c>
      <c r="B6" s="22">
        <v>1830</v>
      </c>
      <c r="C6" s="22">
        <v>170</v>
      </c>
    </row>
    <row r="7" spans="1:3">
      <c r="A7" s="36" t="s">
        <v>78</v>
      </c>
      <c r="B7" s="24">
        <v>1340</v>
      </c>
      <c r="C7" s="24">
        <v>50</v>
      </c>
    </row>
    <row r="8" spans="1:3">
      <c r="A8" s="35" t="s">
        <v>79</v>
      </c>
      <c r="B8" s="22">
        <v>1020</v>
      </c>
      <c r="C8" s="22">
        <v>20</v>
      </c>
    </row>
    <row r="9" spans="1:3">
      <c r="A9" s="36" t="s">
        <v>81</v>
      </c>
      <c r="B9" s="24">
        <v>3290</v>
      </c>
      <c r="C9" s="24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2F742-58AD-4C58-8415-0EDEAD5DB0A2}">
  <sheetPr>
    <tabColor rgb="FF92D050"/>
  </sheetPr>
  <dimension ref="A1:E9"/>
  <sheetViews>
    <sheetView workbookViewId="0">
      <selection activeCell="B1" sqref="B1"/>
    </sheetView>
  </sheetViews>
  <sheetFormatPr defaultRowHeight="12"/>
  <cols>
    <col min="2" max="3" width="25.453125" customWidth="1"/>
    <col min="4" max="4" width="14" customWidth="1"/>
  </cols>
  <sheetData>
    <row r="1" spans="1:5">
      <c r="A1" s="18" t="s">
        <v>13</v>
      </c>
      <c r="B1" s="19" t="s">
        <v>38</v>
      </c>
      <c r="C1" s="19" t="s">
        <v>39</v>
      </c>
    </row>
    <row r="2" spans="1:5">
      <c r="A2" s="20">
        <v>2022</v>
      </c>
      <c r="B2" s="21">
        <v>35200</v>
      </c>
      <c r="C2" s="22">
        <v>16600</v>
      </c>
      <c r="E2" s="17"/>
    </row>
    <row r="3" spans="1:5">
      <c r="A3" s="20">
        <v>2023</v>
      </c>
      <c r="B3" s="23">
        <v>35200</v>
      </c>
      <c r="C3" s="24">
        <v>24100</v>
      </c>
      <c r="E3" s="17"/>
    </row>
    <row r="7" spans="1:5">
      <c r="C7" s="17"/>
      <c r="D7" s="17"/>
    </row>
    <row r="8" spans="1:5">
      <c r="C8" s="17"/>
      <c r="D8" s="17"/>
    </row>
    <row r="9" spans="1:5">
      <c r="C9" s="17"/>
      <c r="D9" s="17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0503-E0C3-4554-9C74-5E5BB9ACB9EE}">
  <sheetPr>
    <tabColor rgb="FF92D050"/>
  </sheetPr>
  <dimension ref="A1:C4"/>
  <sheetViews>
    <sheetView workbookViewId="0"/>
  </sheetViews>
  <sheetFormatPr defaultRowHeight="12"/>
  <cols>
    <col min="1" max="1" width="9.1796875" bestFit="1" customWidth="1"/>
  </cols>
  <sheetData>
    <row r="1" spans="1:3">
      <c r="A1" s="18" t="s">
        <v>14</v>
      </c>
      <c r="B1" s="19">
        <v>2022</v>
      </c>
      <c r="C1" s="19">
        <v>2023</v>
      </c>
    </row>
    <row r="2" spans="1:3">
      <c r="A2" s="20" t="s">
        <v>0</v>
      </c>
      <c r="B2" s="21">
        <v>25200</v>
      </c>
      <c r="C2" s="22">
        <v>32100</v>
      </c>
    </row>
    <row r="3" spans="1:3">
      <c r="A3" s="20" t="s">
        <v>1</v>
      </c>
      <c r="B3" s="23">
        <v>27000</v>
      </c>
      <c r="C3" s="24">
        <v>29500</v>
      </c>
    </row>
    <row r="4" spans="1:3">
      <c r="A4" s="20" t="s">
        <v>2</v>
      </c>
      <c r="B4" s="21">
        <v>1000</v>
      </c>
      <c r="C4" s="22">
        <v>900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CAD57-7504-4BE9-BB4A-CCB02EBFB80B}">
  <sheetPr>
    <tabColor rgb="FF92D050"/>
  </sheetPr>
  <dimension ref="A1:C14"/>
  <sheetViews>
    <sheetView workbookViewId="0">
      <selection activeCell="A2" sqref="A2"/>
    </sheetView>
  </sheetViews>
  <sheetFormatPr defaultRowHeight="12"/>
  <cols>
    <col min="1" max="1" width="22.54296875" customWidth="1"/>
    <col min="2" max="3" width="11.1796875" bestFit="1" customWidth="1"/>
  </cols>
  <sheetData>
    <row r="1" spans="1:3">
      <c r="A1" s="18"/>
      <c r="B1" s="19">
        <v>2022</v>
      </c>
      <c r="C1" s="19">
        <v>2023</v>
      </c>
    </row>
    <row r="2" spans="1:3">
      <c r="A2" s="20" t="s">
        <v>42</v>
      </c>
      <c r="B2" s="21">
        <v>227100</v>
      </c>
      <c r="C2" s="22">
        <v>281700</v>
      </c>
    </row>
    <row r="3" spans="1:3" ht="13.4" customHeight="1">
      <c r="A3" s="20" t="s">
        <v>24</v>
      </c>
      <c r="B3" s="23">
        <v>36800</v>
      </c>
      <c r="C3" s="24">
        <v>45500</v>
      </c>
    </row>
    <row r="4" spans="1:3">
      <c r="A4" s="20" t="s">
        <v>25</v>
      </c>
      <c r="B4" s="21">
        <v>139100</v>
      </c>
      <c r="C4" s="22">
        <v>186200</v>
      </c>
    </row>
    <row r="5" spans="1:3" ht="12" customHeight="1">
      <c r="A5" s="20" t="s">
        <v>26</v>
      </c>
      <c r="B5" s="23">
        <v>178100</v>
      </c>
      <c r="C5" s="24">
        <v>217000</v>
      </c>
    </row>
    <row r="6" spans="1:3">
      <c r="A6" s="20" t="s">
        <v>32</v>
      </c>
      <c r="B6" s="21">
        <v>177300</v>
      </c>
      <c r="C6" s="22">
        <v>214200</v>
      </c>
    </row>
    <row r="7" spans="1:3">
      <c r="A7" s="20" t="s">
        <v>27</v>
      </c>
      <c r="B7" s="23">
        <v>172000</v>
      </c>
      <c r="C7" s="24">
        <v>205800</v>
      </c>
    </row>
    <row r="8" spans="1:3">
      <c r="A8" s="20" t="s">
        <v>28</v>
      </c>
      <c r="B8" s="21">
        <v>33700</v>
      </c>
      <c r="C8" s="22">
        <v>41600</v>
      </c>
    </row>
    <row r="9" spans="1:3">
      <c r="A9" s="20" t="s">
        <v>29</v>
      </c>
      <c r="B9" s="23">
        <v>1900</v>
      </c>
      <c r="C9" s="24">
        <v>2300</v>
      </c>
    </row>
    <row r="10" spans="1:3">
      <c r="A10" s="20" t="s">
        <v>30</v>
      </c>
      <c r="B10" s="21">
        <v>27800</v>
      </c>
      <c r="C10" s="22">
        <v>34400</v>
      </c>
    </row>
    <row r="11" spans="1:3">
      <c r="A11" s="20" t="s">
        <v>31</v>
      </c>
      <c r="B11" s="23">
        <v>5300</v>
      </c>
      <c r="C11" s="24">
        <v>6000</v>
      </c>
    </row>
    <row r="12" spans="1:3">
      <c r="A12" s="20" t="s">
        <v>33</v>
      </c>
      <c r="B12" s="21">
        <v>25200</v>
      </c>
      <c r="C12" s="22">
        <v>32100</v>
      </c>
    </row>
    <row r="14" spans="1:3">
      <c r="C14" s="25"/>
    </row>
  </sheetData>
  <sortState xmlns:xlrd2="http://schemas.microsoft.com/office/spreadsheetml/2017/richdata2" ref="A2:C12">
    <sortCondition ref="A2:A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023E2-B409-48DB-8BC1-F278F48CC793}">
  <sheetPr>
    <tabColor rgb="FF92D050"/>
  </sheetPr>
  <dimension ref="A1:C40"/>
  <sheetViews>
    <sheetView workbookViewId="0">
      <selection activeCell="A2" sqref="A2"/>
    </sheetView>
  </sheetViews>
  <sheetFormatPr defaultRowHeight="12"/>
  <cols>
    <col min="1" max="1" width="22.81640625" customWidth="1"/>
    <col min="2" max="3" width="11.1796875" bestFit="1" customWidth="1"/>
  </cols>
  <sheetData>
    <row r="1" spans="1:3">
      <c r="A1" s="18"/>
      <c r="B1" s="19">
        <v>2022</v>
      </c>
      <c r="C1" s="19">
        <v>2023</v>
      </c>
    </row>
    <row r="2" spans="1:3">
      <c r="A2" s="20" t="s">
        <v>43</v>
      </c>
      <c r="B2" s="21">
        <v>53900</v>
      </c>
      <c r="C2" s="22">
        <v>60600</v>
      </c>
    </row>
    <row r="3" spans="1:3">
      <c r="A3" s="20" t="s">
        <v>24</v>
      </c>
      <c r="B3" s="23">
        <v>37600</v>
      </c>
      <c r="C3" s="24">
        <v>41400</v>
      </c>
    </row>
    <row r="4" spans="1:3">
      <c r="A4" s="20" t="s">
        <v>34</v>
      </c>
      <c r="B4" s="21">
        <v>48800</v>
      </c>
      <c r="C4" s="22">
        <v>56200</v>
      </c>
    </row>
    <row r="5" spans="1:3">
      <c r="A5" s="20" t="s">
        <v>35</v>
      </c>
      <c r="B5" s="23">
        <v>42900</v>
      </c>
      <c r="C5" s="24">
        <v>47000</v>
      </c>
    </row>
    <row r="6" spans="1:3">
      <c r="A6" s="20" t="s">
        <v>32</v>
      </c>
      <c r="B6" s="21">
        <v>47500</v>
      </c>
      <c r="C6" s="22">
        <v>52300</v>
      </c>
    </row>
    <row r="7" spans="1:3">
      <c r="A7" s="20" t="s">
        <v>27</v>
      </c>
      <c r="B7" s="23">
        <v>43400</v>
      </c>
      <c r="C7" s="24">
        <v>47100</v>
      </c>
    </row>
    <row r="8" spans="1:3">
      <c r="A8" s="20" t="s">
        <v>28</v>
      </c>
      <c r="B8" s="21">
        <v>20700</v>
      </c>
      <c r="C8" s="22">
        <v>22800</v>
      </c>
    </row>
    <row r="9" spans="1:3">
      <c r="A9" s="20" t="s">
        <v>29</v>
      </c>
      <c r="B9" s="23">
        <v>7700</v>
      </c>
      <c r="C9" s="24">
        <v>8200</v>
      </c>
    </row>
    <row r="10" spans="1:3">
      <c r="A10" s="20" t="s">
        <v>30</v>
      </c>
      <c r="B10" s="21">
        <v>18100</v>
      </c>
      <c r="C10" s="22">
        <v>20000</v>
      </c>
    </row>
    <row r="11" spans="1:3">
      <c r="A11" s="20" t="s">
        <v>31</v>
      </c>
      <c r="B11" s="23">
        <v>9000</v>
      </c>
      <c r="C11" s="24">
        <v>9500</v>
      </c>
    </row>
    <row r="12" spans="1:3">
      <c r="A12" s="20" t="s">
        <v>36</v>
      </c>
      <c r="B12" s="21">
        <v>27000</v>
      </c>
      <c r="C12" s="22">
        <v>29500</v>
      </c>
    </row>
    <row r="14" spans="1:3">
      <c r="C14" s="25"/>
    </row>
    <row r="31" spans="2:3">
      <c r="B31" s="16"/>
      <c r="C31" s="16"/>
    </row>
    <row r="32" spans="2:3">
      <c r="B32" s="16"/>
      <c r="C32" s="16"/>
    </row>
    <row r="33" spans="2:3">
      <c r="B33" s="16"/>
      <c r="C33" s="16"/>
    </row>
    <row r="34" spans="2:3">
      <c r="B34" s="16"/>
      <c r="C34" s="16"/>
    </row>
    <row r="35" spans="2:3">
      <c r="B35" s="16"/>
      <c r="C35" s="16"/>
    </row>
    <row r="36" spans="2:3">
      <c r="B36" s="16"/>
      <c r="C36" s="16"/>
    </row>
    <row r="37" spans="2:3">
      <c r="B37" s="16"/>
      <c r="C37" s="16"/>
    </row>
    <row r="38" spans="2:3">
      <c r="B38" s="16"/>
      <c r="C38" s="16"/>
    </row>
    <row r="39" spans="2:3">
      <c r="B39" s="16"/>
      <c r="C39" s="16"/>
    </row>
    <row r="40" spans="2:3">
      <c r="B40" s="16"/>
      <c r="C40" s="16"/>
    </row>
  </sheetData>
  <sortState xmlns:xlrd2="http://schemas.microsoft.com/office/spreadsheetml/2017/richdata2" ref="A2:C12">
    <sortCondition ref="A2:A1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A4EAC-B08F-4AE5-9BBC-DD87A84C5B5F}">
  <sheetPr>
    <tabColor rgb="FF92D050"/>
  </sheetPr>
  <dimension ref="A1:C14"/>
  <sheetViews>
    <sheetView workbookViewId="0">
      <selection activeCell="A2" sqref="A2"/>
    </sheetView>
  </sheetViews>
  <sheetFormatPr defaultRowHeight="12"/>
  <cols>
    <col min="1" max="1" width="30.1796875" customWidth="1"/>
    <col min="2" max="3" width="11.1796875" bestFit="1" customWidth="1"/>
  </cols>
  <sheetData>
    <row r="1" spans="1:3">
      <c r="A1" s="18"/>
      <c r="B1" s="19">
        <v>2022</v>
      </c>
      <c r="C1" s="19">
        <v>2023</v>
      </c>
    </row>
    <row r="2" spans="1:3">
      <c r="A2" s="20" t="s">
        <v>44</v>
      </c>
      <c r="B2" s="21">
        <v>4900</v>
      </c>
      <c r="C2" s="22">
        <v>4400</v>
      </c>
    </row>
    <row r="3" spans="1:3">
      <c r="A3" s="20" t="s">
        <v>40</v>
      </c>
      <c r="B3" s="23">
        <v>3000</v>
      </c>
      <c r="C3" s="24">
        <v>2600</v>
      </c>
    </row>
    <row r="4" spans="1:3">
      <c r="A4" s="20" t="s">
        <v>25</v>
      </c>
      <c r="B4" s="21">
        <v>2400</v>
      </c>
      <c r="C4" s="22">
        <v>2300</v>
      </c>
    </row>
    <row r="5" spans="1:3">
      <c r="A5" s="20" t="s">
        <v>26</v>
      </c>
      <c r="B5" s="23">
        <v>3900</v>
      </c>
      <c r="C5" s="24">
        <v>3400</v>
      </c>
    </row>
    <row r="6" spans="1:3">
      <c r="A6" s="20" t="s">
        <v>32</v>
      </c>
      <c r="B6" s="21">
        <v>2800</v>
      </c>
      <c r="C6" s="22">
        <v>2600</v>
      </c>
    </row>
    <row r="7" spans="1:3">
      <c r="A7" s="20" t="s">
        <v>27</v>
      </c>
      <c r="B7" s="23">
        <v>2400</v>
      </c>
      <c r="C7" s="24">
        <v>2200</v>
      </c>
    </row>
    <row r="8" spans="1:3">
      <c r="A8" s="20" t="s">
        <v>28</v>
      </c>
      <c r="B8" s="21">
        <v>1100</v>
      </c>
      <c r="C8" s="22">
        <v>1100</v>
      </c>
    </row>
    <row r="9" spans="1:3">
      <c r="A9" s="20" t="s">
        <v>29</v>
      </c>
      <c r="B9" s="23">
        <v>200</v>
      </c>
      <c r="C9" s="24">
        <v>200</v>
      </c>
    </row>
    <row r="10" spans="1:3">
      <c r="A10" s="20" t="s">
        <v>30</v>
      </c>
      <c r="B10" s="21">
        <v>800</v>
      </c>
      <c r="C10" s="22">
        <v>800</v>
      </c>
    </row>
    <row r="11" spans="1:3">
      <c r="A11" s="20" t="s">
        <v>31</v>
      </c>
      <c r="B11" s="23">
        <v>200</v>
      </c>
      <c r="C11" s="24">
        <v>200</v>
      </c>
    </row>
    <row r="12" spans="1:3">
      <c r="A12" s="20" t="s">
        <v>37</v>
      </c>
      <c r="B12" s="21">
        <v>1000</v>
      </c>
      <c r="C12" s="22">
        <v>900</v>
      </c>
    </row>
    <row r="14" spans="1:3">
      <c r="C14" s="25"/>
    </row>
  </sheetData>
  <sortState xmlns:xlrd2="http://schemas.microsoft.com/office/spreadsheetml/2017/richdata2" ref="A2:C12">
    <sortCondition ref="A2:A1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34B2-0F7C-4C0F-A1AC-84E1C99F2608}">
  <sheetPr>
    <tabColor rgb="FF92D050"/>
  </sheetPr>
  <dimension ref="A1:C9"/>
  <sheetViews>
    <sheetView workbookViewId="0">
      <selection activeCell="E20" sqref="E20"/>
    </sheetView>
  </sheetViews>
  <sheetFormatPr defaultColWidth="9.1796875" defaultRowHeight="12.5"/>
  <cols>
    <col min="1" max="1" width="8.453125" style="38" customWidth="1"/>
    <col min="2" max="2" width="20.81640625" style="38" customWidth="1"/>
    <col min="3" max="3" width="14.26953125" style="38" customWidth="1"/>
    <col min="4" max="16384" width="9.1796875" style="38"/>
  </cols>
  <sheetData>
    <row r="1" spans="1:3" ht="34.5">
      <c r="A1" s="43" t="s">
        <v>13</v>
      </c>
      <c r="B1" s="43" t="s">
        <v>89</v>
      </c>
      <c r="C1" s="43" t="s">
        <v>88</v>
      </c>
    </row>
    <row r="2" spans="1:3">
      <c r="A2" s="42">
        <v>2016</v>
      </c>
      <c r="B2" s="41">
        <v>212700</v>
      </c>
      <c r="C2" s="41"/>
    </row>
    <row r="3" spans="1:3">
      <c r="A3" s="40">
        <v>2017</v>
      </c>
      <c r="B3" s="39">
        <v>213600</v>
      </c>
      <c r="C3" s="39"/>
    </row>
    <row r="4" spans="1:3">
      <c r="A4" s="42">
        <v>2018</v>
      </c>
      <c r="B4" s="41">
        <v>216700</v>
      </c>
      <c r="C4" s="41"/>
    </row>
    <row r="5" spans="1:3">
      <c r="A5" s="40">
        <v>2019</v>
      </c>
      <c r="B5" s="39">
        <v>218600</v>
      </c>
      <c r="C5" s="39"/>
    </row>
    <row r="6" spans="1:3">
      <c r="A6" s="42">
        <v>2020</v>
      </c>
      <c r="B6" s="41">
        <v>227900</v>
      </c>
      <c r="C6" s="41"/>
    </row>
    <row r="7" spans="1:3">
      <c r="A7" s="40">
        <v>2021</v>
      </c>
      <c r="B7" s="39">
        <v>202700</v>
      </c>
      <c r="C7" s="39"/>
    </row>
    <row r="8" spans="1:3">
      <c r="A8" s="42">
        <v>2022</v>
      </c>
      <c r="B8" s="41"/>
      <c r="C8" s="41">
        <v>51800</v>
      </c>
    </row>
    <row r="9" spans="1:3">
      <c r="A9" s="40">
        <v>2023</v>
      </c>
      <c r="B9" s="39"/>
      <c r="C9" s="39">
        <v>59300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7D747-A1CE-4390-882A-D62EF544EDF5}">
  <sheetPr>
    <tabColor rgb="FF92D050"/>
  </sheetPr>
  <dimension ref="A1:C9"/>
  <sheetViews>
    <sheetView workbookViewId="0">
      <selection activeCell="G24" sqref="G24"/>
    </sheetView>
  </sheetViews>
  <sheetFormatPr defaultRowHeight="12"/>
  <cols>
    <col min="2" max="2" width="20.453125" customWidth="1"/>
    <col min="3" max="3" width="41.26953125" customWidth="1"/>
  </cols>
  <sheetData>
    <row r="1" spans="1:3" ht="23">
      <c r="A1" s="34" t="s">
        <v>71</v>
      </c>
      <c r="B1" s="34" t="s">
        <v>86</v>
      </c>
      <c r="C1" s="34" t="s">
        <v>87</v>
      </c>
    </row>
    <row r="2" spans="1:3">
      <c r="A2" s="35" t="s">
        <v>46</v>
      </c>
      <c r="B2" s="22">
        <v>37000</v>
      </c>
      <c r="C2" s="22">
        <v>2000</v>
      </c>
    </row>
    <row r="3" spans="1:3">
      <c r="A3" s="36" t="s">
        <v>49</v>
      </c>
      <c r="B3" s="24">
        <v>4000</v>
      </c>
      <c r="C3" s="24">
        <v>0</v>
      </c>
    </row>
    <row r="4" spans="1:3">
      <c r="A4" s="35" t="s">
        <v>52</v>
      </c>
      <c r="B4" s="22">
        <v>57000</v>
      </c>
      <c r="C4" s="22">
        <v>8000</v>
      </c>
    </row>
    <row r="5" spans="1:3">
      <c r="A5" s="36" t="s">
        <v>55</v>
      </c>
      <c r="B5" s="24">
        <v>40000</v>
      </c>
      <c r="C5" s="24">
        <v>7000</v>
      </c>
    </row>
    <row r="6" spans="1:3">
      <c r="A6" s="35" t="s">
        <v>58</v>
      </c>
      <c r="B6" s="22">
        <v>40000</v>
      </c>
      <c r="C6" s="22">
        <v>10000</v>
      </c>
    </row>
    <row r="7" spans="1:3">
      <c r="A7" s="36" t="s">
        <v>61</v>
      </c>
      <c r="B7" s="24">
        <v>17000</v>
      </c>
      <c r="C7" s="24">
        <v>8000</v>
      </c>
    </row>
    <row r="8" spans="1:3">
      <c r="A8" s="35" t="s">
        <v>64</v>
      </c>
      <c r="B8" s="22">
        <v>5000</v>
      </c>
      <c r="C8" s="22">
        <v>0</v>
      </c>
    </row>
    <row r="9" spans="1:3">
      <c r="A9" s="36" t="s">
        <v>67</v>
      </c>
      <c r="B9" s="24">
        <v>3000</v>
      </c>
      <c r="C9" s="24">
        <v>2000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B531-C421-4186-B84F-D74E30E54596}">
  <sheetPr>
    <tabColor rgb="FFFFC000"/>
  </sheetPr>
  <dimension ref="A1:C9"/>
  <sheetViews>
    <sheetView workbookViewId="0"/>
  </sheetViews>
  <sheetFormatPr defaultRowHeight="12"/>
  <cols>
    <col min="1" max="1" width="37.453125" bestFit="1" customWidth="1"/>
    <col min="2" max="2" width="35.81640625" bestFit="1" customWidth="1"/>
    <col min="3" max="3" width="200" style="26" bestFit="1" customWidth="1"/>
  </cols>
  <sheetData>
    <row r="1" spans="1:3">
      <c r="A1" s="18" t="s">
        <v>70</v>
      </c>
      <c r="B1" s="18"/>
      <c r="C1" s="18"/>
    </row>
    <row r="2" spans="1:3">
      <c r="A2" s="29" t="s">
        <v>46</v>
      </c>
      <c r="B2" s="30" t="s">
        <v>47</v>
      </c>
      <c r="C2" s="27" t="s">
        <v>48</v>
      </c>
    </row>
    <row r="3" spans="1:3">
      <c r="A3" s="31" t="s">
        <v>49</v>
      </c>
      <c r="B3" s="32" t="s">
        <v>50</v>
      </c>
      <c r="C3" s="28" t="s">
        <v>51</v>
      </c>
    </row>
    <row r="4" spans="1:3">
      <c r="A4" s="29" t="s">
        <v>52</v>
      </c>
      <c r="B4" s="30" t="s">
        <v>53</v>
      </c>
      <c r="C4" s="27" t="s">
        <v>54</v>
      </c>
    </row>
    <row r="5" spans="1:3">
      <c r="A5" s="31" t="s">
        <v>55</v>
      </c>
      <c r="B5" s="32" t="s">
        <v>56</v>
      </c>
      <c r="C5" s="28" t="s">
        <v>57</v>
      </c>
    </row>
    <row r="6" spans="1:3">
      <c r="A6" s="29" t="s">
        <v>58</v>
      </c>
      <c r="B6" s="30" t="s">
        <v>59</v>
      </c>
      <c r="C6" s="27" t="s">
        <v>60</v>
      </c>
    </row>
    <row r="7" spans="1:3">
      <c r="A7" s="31" t="s">
        <v>61</v>
      </c>
      <c r="B7" s="32" t="s">
        <v>62</v>
      </c>
      <c r="C7" s="28" t="s">
        <v>63</v>
      </c>
    </row>
    <row r="8" spans="1:3">
      <c r="A8" s="29" t="s">
        <v>64</v>
      </c>
      <c r="B8" s="30" t="s">
        <v>65</v>
      </c>
      <c r="C8" s="27" t="s">
        <v>66</v>
      </c>
    </row>
    <row r="9" spans="1:3">
      <c r="A9" s="31" t="s">
        <v>67</v>
      </c>
      <c r="B9" s="32" t="s">
        <v>68</v>
      </c>
      <c r="C9" s="28" t="s">
        <v>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68EFF8275DC944998CF4368B22474F" ma:contentTypeVersion="18" ma:contentTypeDescription="Een nieuw document maken." ma:contentTypeScope="" ma:versionID="906bdb0f68f2f86339f0bf4c8d885f39">
  <xsd:schema xmlns:xsd="http://www.w3.org/2001/XMLSchema" xmlns:xs="http://www.w3.org/2001/XMLSchema" xmlns:p="http://schemas.microsoft.com/office/2006/metadata/properties" xmlns:ns2="86e1ca61-6cec-4361-8e04-3b1a980d4036" xmlns:ns3="f070dfb5-6d85-47de-96ee-cb63e5f9525f" targetNamespace="http://schemas.microsoft.com/office/2006/metadata/properties" ma:root="true" ma:fieldsID="80540b2cf2fc56cb8482e55e95524619" ns2:_="" ns3:_="">
    <xsd:import namespace="86e1ca61-6cec-4361-8e04-3b1a980d4036"/>
    <xsd:import namespace="f070dfb5-6d85-47de-96ee-cb63e5f9525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Definitieveversi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1ca61-6cec-4361-8e04-3b1a980d403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91c6426-cd0a-4796-8da0-856da3002685}" ma:internalName="TaxCatchAll" ma:showField="CatchAllData" ma:web="86e1ca61-6cec-4361-8e04-3b1a980d40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0dfb5-6d85-47de-96ee-cb63e5f95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499c383-e1d0-44c1-b1e9-c552bfeba6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efinitieveversie" ma:index="26" nillable="true" ma:displayName="Definitieve versie" ma:default="1" ma:format="Dropdown" ma:internalName="Definitieveversie">
      <xsd:simpleType>
        <xsd:restriction base="dms:Boolea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0dfb5-6d85-47de-96ee-cb63e5f9525f">
      <Terms xmlns="http://schemas.microsoft.com/office/infopath/2007/PartnerControls"/>
    </lcf76f155ced4ddcb4097134ff3c332f>
    <TaxCatchAll xmlns="86e1ca61-6cec-4361-8e04-3b1a980d4036" xsi:nil="true"/>
    <Definitieveversie xmlns="f070dfb5-6d85-47de-96ee-cb63e5f9525f">true</Definitieveversie>
    <_dlc_DocId xmlns="86e1ca61-6cec-4361-8e04-3b1a980d4036">VN5SZHKUDZSH-89077039-3228399</_dlc_DocId>
    <_dlc_DocIdUrl xmlns="86e1ca61-6cec-4361-8e04-3b1a980d4036">
      <Url>https://vektiscv.sharepoint.com/sites/H-schijf/_layouts/15/DocIdRedir.aspx?ID=VN5SZHKUDZSH-89077039-3228399</Url>
      <Description>VN5SZHKUDZSH-89077039-3228399</Description>
    </_dlc_DocIdUrl>
  </documentManagement>
</p:properties>
</file>

<file path=customXml/itemProps1.xml><?xml version="1.0" encoding="utf-8"?>
<ds:datastoreItem xmlns:ds="http://schemas.openxmlformats.org/officeDocument/2006/customXml" ds:itemID="{00B21CF8-BEF3-4CBC-B0A2-6A28FF99AF8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A376FF2-4E10-4E2B-BAF5-1E7F2DBD81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1ca61-6cec-4361-8e04-3b1a980d4036"/>
    <ds:schemaRef ds:uri="f070dfb5-6d85-47de-96ee-cb63e5f95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4372D6-445E-477E-873D-752304FE5F5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68A4C0-AB14-4FC3-BC41-E4D4602EC376}">
  <ds:schemaRefs>
    <ds:schemaRef ds:uri="86e1ca61-6cec-4361-8e04-3b1a980d4036"/>
    <ds:schemaRef ds:uri="http://schemas.microsoft.com/office/infopath/2007/PartnerControls"/>
    <ds:schemaRef ds:uri="http://purl.org/dc/terms/"/>
    <ds:schemaRef ds:uri="http://purl.org/dc/elements/1.1/"/>
    <ds:schemaRef ds:uri="f070dfb5-6d85-47de-96ee-cb63e5f9525f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42d6311a-dfe4-4ae3-bbff-7d294d0183a2}" enabled="1" method="Privileged" siteId="{9959394c-0e53-4b0a-a436-7e701a4de49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1</vt:i4>
      </vt:variant>
    </vt:vector>
  </HeadingPairs>
  <TitlesOfParts>
    <vt:vector size="11" baseType="lpstr">
      <vt:lpstr>Voorblad</vt:lpstr>
      <vt:lpstr>Totaal per jaar</vt:lpstr>
      <vt:lpstr>Totaal per zvt en jaar</vt:lpstr>
      <vt:lpstr>Uitsplitsing X</vt:lpstr>
      <vt:lpstr>Uitsplitsing Y</vt:lpstr>
      <vt:lpstr>Uitsplitsing Z</vt:lpstr>
      <vt:lpstr>EPA meerjaren</vt:lpstr>
      <vt:lpstr>EPA vignetten</vt:lpstr>
      <vt:lpstr>Toel_Vignetten</vt:lpstr>
      <vt:lpstr>Kosten analyse</vt:lpstr>
      <vt:lpstr>Voorblad!Afdrukbereik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i.terpstra</dc:creator>
  <cp:lastModifiedBy>Guus de Ruiter</cp:lastModifiedBy>
  <cp:revision>1</cp:revision>
  <dcterms:created xsi:type="dcterms:W3CDTF">2024-10-29T14:31:49Z</dcterms:created>
  <dcterms:modified xsi:type="dcterms:W3CDTF">2025-08-25T14:21:12Z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0x0101000568EFF8275DC944998CF4368B22474F</vt:lpwstr>
  </property>
  <property fmtid="{D5CDD505-2E9C-101B-9397-08002B2CF9AE}" pid="3" name="_dlc_DocIdItemGuid">
    <vt:lpwstr>51395da1-c3ab-4988-924a-0338aca815ef</vt:lpwstr>
  </property>
  <property fmtid="{D5CDD505-2E9C-101B-9397-08002B2CF9AE}" pid="4" name="MediaServiceImageTags">
    <vt:lpwstr/>
  </property>
</Properties>
</file>